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13_ncr:1_{CD9A1B2D-9D74-4BAD-AECA-E900C3EF868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1" i="1" l="1"/>
  <c r="S7" i="1"/>
  <c r="S8" i="1"/>
  <c r="S9" i="1"/>
  <c r="S13" i="1"/>
  <c r="S14" i="1"/>
  <c r="S6" i="1"/>
  <c r="S16" i="1" l="1"/>
</calcChain>
</file>

<file path=xl/sharedStrings.xml><?xml version="1.0" encoding="utf-8"?>
<sst xmlns="http://schemas.openxmlformats.org/spreadsheetml/2006/main" count="46" uniqueCount="30">
  <si>
    <t>Морилов Матвей Андреевич</t>
  </si>
  <si>
    <t>II</t>
  </si>
  <si>
    <t>Сылва</t>
  </si>
  <si>
    <t>Морилов Андрей Александврович</t>
  </si>
  <si>
    <t>XII</t>
  </si>
  <si>
    <t>Морилова Наталья Сергеевна</t>
  </si>
  <si>
    <t>XI</t>
  </si>
  <si>
    <t>Морилова Елена Валерьевна</t>
  </si>
  <si>
    <t>XVII</t>
  </si>
  <si>
    <t>Подтягивания на высокой перекладине</t>
  </si>
  <si>
    <t>результат</t>
  </si>
  <si>
    <t>очки</t>
  </si>
  <si>
    <t>Сгибания и разгибания рук в упоре лежа на полу</t>
  </si>
  <si>
    <t>Сгибания и разгибания рук в упоре о гимнастическую скамью</t>
  </si>
  <si>
    <t>Наклон вперед из положения стоя на гимнастической скамье</t>
  </si>
  <si>
    <t>Поднимание туловища из положения лежа на спине</t>
  </si>
  <si>
    <t>Прыжок в длину с места</t>
  </si>
  <si>
    <t>Русинов Иван Александрович</t>
  </si>
  <si>
    <t>лет</t>
  </si>
  <si>
    <t>ступень</t>
  </si>
  <si>
    <t>Фролы</t>
  </si>
  <si>
    <t>Русинов Дмитрий Иванович</t>
  </si>
  <si>
    <t>Итого</t>
  </si>
  <si>
    <t>ФИО</t>
  </si>
  <si>
    <t>номер</t>
  </si>
  <si>
    <t>дата рождения</t>
  </si>
  <si>
    <t>команда</t>
  </si>
  <si>
    <t>ПРОТОКОЛ</t>
  </si>
  <si>
    <t>Муниципальный этап ВФСК "готов к труду и обороне (ГТО)" среди семейных команд Пермского муниципального округа</t>
  </si>
  <si>
    <t>п. Ферма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</si>
</sst>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0" borderId="1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2" fontId="0" fillId="0" borderId="0" xfId="0" applyNumberFormat="1"/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selection activeCell="H16" sqref="H16"/>
    </sheetView>
  </sheetViews>
  <sheetFormatPr defaultRowHeight="14.4" x14ac:dyDescent="0.3"/>
  <cols>
    <col min="1" max="1" width="31.109375" bestFit="1" customWidth="1"/>
    <col min="2" max="2" width="7.77734375" customWidth="1"/>
    <col min="3" max="3" width="10.109375" bestFit="1" customWidth="1"/>
    <col min="19" max="19" width="10.109375" bestFit="1" customWidth="1"/>
  </cols>
  <sheetData>
    <row r="1" spans="1:19" x14ac:dyDescent="0.3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3">
      <c r="A3" s="16" t="s">
        <v>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">
        <v>46145</v>
      </c>
    </row>
    <row r="4" spans="1:19" ht="57.6" customHeight="1" x14ac:dyDescent="0.3">
      <c r="A4" s="10" t="s">
        <v>23</v>
      </c>
      <c r="B4" s="10" t="s">
        <v>24</v>
      </c>
      <c r="C4" s="12" t="s">
        <v>25</v>
      </c>
      <c r="D4" s="10" t="s">
        <v>18</v>
      </c>
      <c r="E4" s="10" t="s">
        <v>19</v>
      </c>
      <c r="F4" s="10" t="s">
        <v>26</v>
      </c>
      <c r="G4" s="9" t="s">
        <v>9</v>
      </c>
      <c r="H4" s="9"/>
      <c r="I4" s="9" t="s">
        <v>12</v>
      </c>
      <c r="J4" s="9"/>
      <c r="K4" s="9" t="s">
        <v>13</v>
      </c>
      <c r="L4" s="9"/>
      <c r="M4" s="9" t="s">
        <v>14</v>
      </c>
      <c r="N4" s="9"/>
      <c r="O4" s="9" t="s">
        <v>15</v>
      </c>
      <c r="P4" s="9"/>
      <c r="Q4" s="9" t="s">
        <v>16</v>
      </c>
      <c r="R4" s="9"/>
      <c r="S4" s="10" t="s">
        <v>22</v>
      </c>
    </row>
    <row r="5" spans="1:19" x14ac:dyDescent="0.3">
      <c r="A5" s="11"/>
      <c r="B5" s="11"/>
      <c r="C5" s="13"/>
      <c r="D5" s="11"/>
      <c r="E5" s="11"/>
      <c r="F5" s="11"/>
      <c r="G5" s="2" t="s">
        <v>10</v>
      </c>
      <c r="H5" s="7" t="s">
        <v>11</v>
      </c>
      <c r="I5" s="2" t="s">
        <v>10</v>
      </c>
      <c r="J5" s="7" t="s">
        <v>11</v>
      </c>
      <c r="K5" s="2" t="s">
        <v>10</v>
      </c>
      <c r="L5" s="7" t="s">
        <v>11</v>
      </c>
      <c r="M5" s="2" t="s">
        <v>10</v>
      </c>
      <c r="N5" s="7" t="s">
        <v>11</v>
      </c>
      <c r="O5" s="2" t="s">
        <v>10</v>
      </c>
      <c r="P5" s="7" t="s">
        <v>11</v>
      </c>
      <c r="Q5" s="2" t="s">
        <v>10</v>
      </c>
      <c r="R5" s="7" t="s">
        <v>11</v>
      </c>
      <c r="S5" s="11"/>
    </row>
    <row r="6" spans="1:19" x14ac:dyDescent="0.3">
      <c r="A6" s="1" t="s">
        <v>0</v>
      </c>
      <c r="B6" s="1">
        <v>3</v>
      </c>
      <c r="C6" s="3">
        <v>42962</v>
      </c>
      <c r="D6" s="1">
        <v>8</v>
      </c>
      <c r="E6" s="1" t="s">
        <v>1</v>
      </c>
      <c r="F6" s="1" t="s">
        <v>2</v>
      </c>
      <c r="G6" s="4">
        <v>10</v>
      </c>
      <c r="H6" s="6">
        <v>69</v>
      </c>
      <c r="I6" s="1"/>
      <c r="J6" s="6"/>
      <c r="K6" s="1"/>
      <c r="L6" s="6"/>
      <c r="M6" s="4">
        <v>15</v>
      </c>
      <c r="N6" s="6">
        <v>77</v>
      </c>
      <c r="O6" s="4">
        <v>71</v>
      </c>
      <c r="P6" s="6">
        <v>100</v>
      </c>
      <c r="Q6" s="4">
        <v>164</v>
      </c>
      <c r="R6" s="6">
        <v>67</v>
      </c>
      <c r="S6" s="19">
        <f>(H6+J6+L6+N6+P6+R6)</f>
        <v>313</v>
      </c>
    </row>
    <row r="7" spans="1:19" x14ac:dyDescent="0.3">
      <c r="A7" s="1" t="s">
        <v>3</v>
      </c>
      <c r="B7" s="1">
        <v>4</v>
      </c>
      <c r="C7" s="3">
        <v>30284</v>
      </c>
      <c r="D7" s="1">
        <v>43</v>
      </c>
      <c r="E7" s="1" t="s">
        <v>4</v>
      </c>
      <c r="F7" s="1" t="s">
        <v>2</v>
      </c>
      <c r="G7" s="4">
        <v>27</v>
      </c>
      <c r="H7" s="6">
        <v>76</v>
      </c>
      <c r="I7" s="1"/>
      <c r="J7" s="6"/>
      <c r="K7" s="1"/>
      <c r="L7" s="6"/>
      <c r="M7" s="4">
        <v>15</v>
      </c>
      <c r="N7" s="6">
        <v>72</v>
      </c>
      <c r="O7" s="4">
        <v>57</v>
      </c>
      <c r="P7" s="6">
        <v>77</v>
      </c>
      <c r="Q7" s="1"/>
      <c r="R7" s="6"/>
      <c r="S7" s="19">
        <f t="shared" ref="S7:S14" si="0">(H7+J7+L7+N7+P7+R7)</f>
        <v>225</v>
      </c>
    </row>
    <row r="8" spans="1:19" x14ac:dyDescent="0.3">
      <c r="A8" s="1" t="s">
        <v>5</v>
      </c>
      <c r="B8" s="1">
        <v>5</v>
      </c>
      <c r="C8" s="3">
        <v>32372</v>
      </c>
      <c r="D8" s="1">
        <v>37</v>
      </c>
      <c r="E8" s="1" t="s">
        <v>6</v>
      </c>
      <c r="F8" s="1" t="s">
        <v>2</v>
      </c>
      <c r="G8" s="1"/>
      <c r="H8" s="6"/>
      <c r="I8" s="4">
        <v>13</v>
      </c>
      <c r="J8" s="6">
        <v>61</v>
      </c>
      <c r="K8" s="1"/>
      <c r="L8" s="6"/>
      <c r="M8" s="4">
        <v>20</v>
      </c>
      <c r="N8" s="6">
        <v>68</v>
      </c>
      <c r="O8" s="4">
        <v>24</v>
      </c>
      <c r="P8" s="6">
        <v>64</v>
      </c>
      <c r="Q8" s="1"/>
      <c r="R8" s="6"/>
      <c r="S8" s="19">
        <f t="shared" si="0"/>
        <v>193</v>
      </c>
    </row>
    <row r="9" spans="1:19" x14ac:dyDescent="0.3">
      <c r="A9" s="1" t="s">
        <v>7</v>
      </c>
      <c r="B9" s="1">
        <v>6</v>
      </c>
      <c r="C9" s="3">
        <v>21977</v>
      </c>
      <c r="D9" s="1">
        <v>66</v>
      </c>
      <c r="E9" s="1" t="s">
        <v>8</v>
      </c>
      <c r="F9" s="1" t="s">
        <v>2</v>
      </c>
      <c r="G9" s="1"/>
      <c r="H9" s="6"/>
      <c r="I9" s="1"/>
      <c r="J9" s="6"/>
      <c r="K9" s="4">
        <v>35</v>
      </c>
      <c r="L9" s="6">
        <v>100</v>
      </c>
      <c r="M9" s="4">
        <v>22</v>
      </c>
      <c r="N9" s="6">
        <v>100</v>
      </c>
      <c r="O9" s="4">
        <v>43</v>
      </c>
      <c r="P9" s="6">
        <v>100</v>
      </c>
      <c r="Q9" s="1"/>
      <c r="R9" s="6"/>
      <c r="S9" s="19">
        <f t="shared" si="0"/>
        <v>300</v>
      </c>
    </row>
    <row r="10" spans="1:19" x14ac:dyDescent="0.3">
      <c r="A10" s="5"/>
      <c r="B10" s="5"/>
      <c r="C10" s="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9"/>
    </row>
    <row r="11" spans="1:19" x14ac:dyDescent="0.3">
      <c r="A11" s="5"/>
      <c r="B11" s="5"/>
      <c r="C11" s="8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20">
        <f>SUM(S6:S10)</f>
        <v>1031</v>
      </c>
    </row>
    <row r="12" spans="1:19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9"/>
    </row>
    <row r="13" spans="1:19" x14ac:dyDescent="0.3">
      <c r="A13" s="1" t="s">
        <v>17</v>
      </c>
      <c r="B13" s="1">
        <v>1</v>
      </c>
      <c r="C13" s="3">
        <v>29919</v>
      </c>
      <c r="D13" s="1">
        <v>44</v>
      </c>
      <c r="E13" s="1" t="s">
        <v>4</v>
      </c>
      <c r="F13" s="1" t="s">
        <v>20</v>
      </c>
      <c r="G13" s="4">
        <v>16</v>
      </c>
      <c r="H13" s="6">
        <v>65</v>
      </c>
      <c r="I13" s="1"/>
      <c r="J13" s="6"/>
      <c r="K13" s="1"/>
      <c r="L13" s="6"/>
      <c r="M13" s="4">
        <v>16</v>
      </c>
      <c r="N13" s="6">
        <v>74</v>
      </c>
      <c r="O13" s="4">
        <v>45</v>
      </c>
      <c r="P13" s="6">
        <v>65</v>
      </c>
      <c r="Q13" s="5"/>
      <c r="R13" s="6"/>
      <c r="S13" s="19">
        <f t="shared" si="0"/>
        <v>204</v>
      </c>
    </row>
    <row r="14" spans="1:19" x14ac:dyDescent="0.3">
      <c r="A14" s="1" t="s">
        <v>21</v>
      </c>
      <c r="B14" s="1">
        <v>2</v>
      </c>
      <c r="C14" s="3">
        <v>42944</v>
      </c>
      <c r="D14" s="1">
        <v>8</v>
      </c>
      <c r="E14" s="1" t="s">
        <v>1</v>
      </c>
      <c r="F14" s="1" t="s">
        <v>20</v>
      </c>
      <c r="G14" s="4">
        <v>6</v>
      </c>
      <c r="H14" s="6">
        <v>62</v>
      </c>
      <c r="I14" s="1"/>
      <c r="J14" s="6"/>
      <c r="K14" s="1"/>
      <c r="L14" s="6"/>
      <c r="M14" s="4">
        <v>13</v>
      </c>
      <c r="N14" s="6">
        <v>71</v>
      </c>
      <c r="O14" s="4">
        <v>45</v>
      </c>
      <c r="P14" s="6">
        <v>68</v>
      </c>
      <c r="Q14" s="4">
        <v>165</v>
      </c>
      <c r="R14" s="6">
        <v>67</v>
      </c>
      <c r="S14" s="19">
        <f t="shared" si="0"/>
        <v>268</v>
      </c>
    </row>
    <row r="15" spans="1:19" x14ac:dyDescent="0.3">
      <c r="S15" s="21"/>
    </row>
    <row r="16" spans="1:19" x14ac:dyDescent="0.3">
      <c r="S16" s="22">
        <f>SUM(S13:S15)</f>
        <v>472</v>
      </c>
    </row>
  </sheetData>
  <mergeCells count="15">
    <mergeCell ref="A2:S2"/>
    <mergeCell ref="A1:S1"/>
    <mergeCell ref="A4:A5"/>
    <mergeCell ref="B4:B5"/>
    <mergeCell ref="C4:C5"/>
    <mergeCell ref="D4:D5"/>
    <mergeCell ref="E4:E5"/>
    <mergeCell ref="F4:F5"/>
    <mergeCell ref="S4:S5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2026-05-03T06:49:08Z</dcterms:modified>
</cp:coreProperties>
</file>